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<sst xmlns="http://schemas.openxmlformats.org/spreadsheetml/2006/main" count="60" uniqueCount="56">
  <si>
    <t>TULARE COUNTY CENTRAL OFFICE</t>
  </si>
  <si>
    <t>Income &amp; Expense Statement</t>
  </si>
  <si>
    <t>INCOME</t>
  </si>
  <si>
    <t>MONTH</t>
  </si>
  <si>
    <t>YEAR TO DATE</t>
  </si>
  <si>
    <t>B.Day Club</t>
  </si>
  <si>
    <t>Grateful Givers Club</t>
  </si>
  <si>
    <t>Group Cont.</t>
  </si>
  <si>
    <t>Indiv Cont</t>
  </si>
  <si>
    <t>Lit. Sales</t>
  </si>
  <si>
    <t>Memorial Cont.</t>
  </si>
  <si>
    <t>Misc.</t>
  </si>
  <si>
    <t>Newsletter Contribution</t>
  </si>
  <si>
    <t>S &amp; H</t>
  </si>
  <si>
    <t>Sales Tax</t>
  </si>
  <si>
    <t>Spec. Items</t>
  </si>
  <si>
    <t>TOTAL</t>
  </si>
  <si>
    <t>EXPENSES</t>
  </si>
  <si>
    <t>Fees-Taxes</t>
  </si>
  <si>
    <t>Insurance</t>
  </si>
  <si>
    <t>Lit. Costs</t>
  </si>
  <si>
    <t>PI-CPC Expense</t>
  </si>
  <si>
    <t>Misc Expense</t>
  </si>
  <si>
    <t>Newsletter Cost</t>
  </si>
  <si>
    <t>Office Exp</t>
  </si>
  <si>
    <t>Office Equip.&amp; Maint</t>
  </si>
  <si>
    <t>Phone &amp; ISP</t>
  </si>
  <si>
    <t>Returned Check &amp; Chg</t>
  </si>
  <si>
    <t>Rent</t>
  </si>
  <si>
    <t>Salary</t>
  </si>
  <si>
    <t>Sales Tax-Paid</t>
  </si>
  <si>
    <t>Utilities</t>
  </si>
  <si>
    <t>Website</t>
  </si>
  <si>
    <t>Net Gain(Loss)</t>
  </si>
  <si>
    <t>through</t>
  </si>
  <si>
    <t>Ph-venmo</t>
  </si>
  <si>
    <t>Service Charge</t>
  </si>
  <si>
    <t>State fund dividend</t>
  </si>
  <si>
    <t>Spec. Events-picnic</t>
  </si>
  <si>
    <t>venmo fees</t>
  </si>
  <si>
    <t xml:space="preserve">Established Prudent Reserve </t>
  </si>
  <si>
    <t>------------------------------------------------------------------------------------------------</t>
  </si>
  <si>
    <t>--------------------------------------------------------------------------------------------------</t>
  </si>
  <si>
    <t>State Fund Refund</t>
  </si>
  <si>
    <t>Bank Charge</t>
  </si>
  <si>
    <t>Interest Income</t>
  </si>
  <si>
    <t>Spec. Events-New Year</t>
  </si>
  <si>
    <t>Spec. Events-New Year's Eve</t>
  </si>
  <si>
    <t>Paypal charges</t>
  </si>
  <si>
    <t>Square Card Charges</t>
  </si>
  <si>
    <t>postage</t>
  </si>
  <si>
    <t>Payroll Taxes</t>
  </si>
  <si>
    <t>Non Employee Compensation</t>
  </si>
  <si>
    <t>Printing and copy expense</t>
  </si>
  <si>
    <t>BEGINNING ACCOUNT BALANCES AS OF 2/20/2024:</t>
  </si>
  <si>
    <t>ENDING ACCOUNT BALANCES AS OF 3/20/2024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</si>
</sst>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\$#,##0.00\ ;&quot;($&quot;#,##0.00\)"/>
    <numFmt numFmtId="166" formatCode="\$#,##0.00"/>
    <numFmt numFmtId="167" formatCode="&quot; $&quot;#,##0.00\ ;&quot; $(&quot;#,##0.00\);&quot; $-&quot;#\ ;@\ "/>
    <numFmt numFmtId="168" formatCode="&quot;$&quot;#,##0.00"/>
    <numFmt numFmtId="169" formatCode="[$-409]dddd\,\ mmmm\ d\,\ yyyy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1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165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/>
      <protection/>
    </xf>
    <xf numFmtId="165" fontId="17" fillId="0" borderId="0" xfId="44" applyNumberFormat="1" applyFont="1" applyFill="1" applyBorder="1" applyAlignment="1" applyProtection="1">
      <alignment/>
      <protection/>
    </xf>
    <xf numFmtId="168" fontId="17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/>
      <protection/>
    </xf>
    <xf numFmtId="167" fontId="17" fillId="0" borderId="0" xfId="44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18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17" fillId="0" borderId="0" xfId="0" applyNumberFormat="1" applyFont="1" applyFill="1" applyBorder="1" applyAlignment="1" applyProtection="1">
      <alignment/>
      <protection/>
    </xf>
    <xf numFmtId="39" fontId="17" fillId="0" borderId="0" xfId="44" applyNumberFormat="1" applyFont="1" applyFill="1" applyBorder="1" applyAlignment="1" applyProtection="1">
      <alignment/>
      <protection/>
    </xf>
    <xf numFmtId="39" fontId="17" fillId="0" borderId="0" xfId="44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43" fontId="17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 horizontal="right"/>
      <protection/>
    </xf>
    <xf numFmtId="43" fontId="0" fillId="0" borderId="0" xfId="44" applyNumberFormat="1" applyFont="1" applyFill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>
      <alignment/>
      <protection/>
    </xf>
    <xf numFmtId="167" fontId="0" fillId="0" borderId="0" xfId="44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A60" sqref="A60:IV60"/>
    </sheetView>
  </sheetViews>
  <sheetFormatPr defaultColWidth="10.00390625" defaultRowHeight="12.75"/>
  <cols>
    <col min="1" max="1" width="25.00390625" style="1" customWidth="1"/>
    <col min="2" max="2" width="10.00390625" style="1" customWidth="1"/>
    <col min="3" max="3" width="11.57421875" style="1" customWidth="1"/>
    <col min="4" max="4" width="16.421875" style="25" customWidth="1"/>
    <col min="5" max="5" width="12.7109375" style="2" customWidth="1"/>
    <col min="6" max="6" width="10.00390625" style="3" customWidth="1"/>
    <col min="7" max="16384" width="10.00390625" style="1" customWidth="1"/>
  </cols>
  <sheetData>
    <row r="1" spans="3:5" ht="12.75">
      <c r="C1" s="4" t="s">
        <v>0</v>
      </c>
      <c r="D1" s="23"/>
      <c r="E1" s="5"/>
    </row>
    <row r="2" spans="3:5" ht="12.75">
      <c r="C2" s="4" t="s">
        <v>1</v>
      </c>
      <c r="D2" s="23"/>
      <c r="E2" s="5"/>
    </row>
    <row r="3" spans="2:5" ht="12.75">
      <c r="B3" s="15">
        <v>45343</v>
      </c>
      <c r="C3" s="4" t="s">
        <v>34</v>
      </c>
      <c r="D3" s="29">
        <v>45371</v>
      </c>
      <c r="E3" s="5"/>
    </row>
    <row r="5" spans="1:4" ht="12.75">
      <c r="A5" s="6" t="s">
        <v>2</v>
      </c>
      <c r="C5" s="6" t="s">
        <v>3</v>
      </c>
      <c r="D5" s="24" t="s">
        <v>4</v>
      </c>
    </row>
    <row r="6" spans="1:5" ht="12.75">
      <c r="A6" s="1" t="s">
        <v>5</v>
      </c>
      <c r="C6" s="30">
        <v>113</v>
      </c>
      <c r="D6" s="25">
        <v>219</v>
      </c>
      <c r="E6" s="20"/>
    </row>
    <row r="7" spans="1:5" ht="12.75">
      <c r="A7" s="1" t="s">
        <v>6</v>
      </c>
      <c r="C7" s="30">
        <v>60</v>
      </c>
      <c r="D7" s="30">
        <v>311.13</v>
      </c>
      <c r="E7" s="20"/>
    </row>
    <row r="8" spans="1:5" ht="12.75">
      <c r="A8" s="1" t="s">
        <v>7</v>
      </c>
      <c r="C8" s="30">
        <v>1053.42</v>
      </c>
      <c r="D8" s="30">
        <v>4572.82</v>
      </c>
      <c r="E8" s="20"/>
    </row>
    <row r="9" spans="1:5" ht="12.75">
      <c r="A9" s="1" t="s">
        <v>8</v>
      </c>
      <c r="C9" s="31">
        <v>362</v>
      </c>
      <c r="D9" s="31">
        <v>1142.9</v>
      </c>
      <c r="E9" s="7"/>
    </row>
    <row r="10" spans="1:5" ht="12.75">
      <c r="A10" s="39" t="s">
        <v>45</v>
      </c>
      <c r="B10" s="38"/>
      <c r="C10" s="31">
        <v>0</v>
      </c>
      <c r="D10" s="31">
        <v>0</v>
      </c>
      <c r="E10" s="7"/>
    </row>
    <row r="11" spans="1:5" ht="12.75">
      <c r="A11" s="1" t="s">
        <v>9</v>
      </c>
      <c r="C11" s="31">
        <v>963.95</v>
      </c>
      <c r="D11" s="31">
        <v>2084.9</v>
      </c>
      <c r="E11" s="7"/>
    </row>
    <row r="12" spans="1:5" ht="12.75">
      <c r="A12" s="1" t="s">
        <v>10</v>
      </c>
      <c r="C12" s="30">
        <v>0</v>
      </c>
      <c r="D12" s="30">
        <v>0</v>
      </c>
      <c r="E12" s="20"/>
    </row>
    <row r="13" spans="1:5" ht="12.75">
      <c r="A13" s="1" t="s">
        <v>11</v>
      </c>
      <c r="C13" s="30">
        <v>0</v>
      </c>
      <c r="D13" s="30">
        <v>0</v>
      </c>
      <c r="E13" s="20"/>
    </row>
    <row r="14" spans="1:5" ht="12.75">
      <c r="A14" s="1" t="s">
        <v>12</v>
      </c>
      <c r="C14" s="30">
        <v>0</v>
      </c>
      <c r="D14" s="30">
        <v>0</v>
      </c>
      <c r="E14" s="20"/>
    </row>
    <row r="15" spans="1:5" ht="12.75">
      <c r="A15" s="1" t="s">
        <v>13</v>
      </c>
      <c r="C15" s="30">
        <v>5</v>
      </c>
      <c r="D15" s="30">
        <v>5</v>
      </c>
      <c r="E15" s="20"/>
    </row>
    <row r="16" spans="1:5" ht="12.75">
      <c r="A16" s="1" t="s">
        <v>14</v>
      </c>
      <c r="C16" s="31">
        <v>90.68</v>
      </c>
      <c r="D16" s="31">
        <v>324.34</v>
      </c>
      <c r="E16" s="7"/>
    </row>
    <row r="17" spans="1:5" ht="12.75">
      <c r="A17" s="1" t="s">
        <v>36</v>
      </c>
      <c r="C17" s="30">
        <v>0</v>
      </c>
      <c r="D17" s="30">
        <v>0</v>
      </c>
      <c r="E17" s="20"/>
    </row>
    <row r="18" spans="1:5" ht="12.75">
      <c r="A18" s="16" t="s">
        <v>47</v>
      </c>
      <c r="C18" s="30">
        <v>0</v>
      </c>
      <c r="D18" s="30">
        <v>4705</v>
      </c>
      <c r="E18" s="20"/>
    </row>
    <row r="19" spans="1:5" ht="12.75">
      <c r="A19" s="1" t="s">
        <v>15</v>
      </c>
      <c r="C19" s="31">
        <v>590.3</v>
      </c>
      <c r="D19" s="31">
        <v>2128.29</v>
      </c>
      <c r="E19" s="7"/>
    </row>
    <row r="20" spans="3:5" ht="12.75" hidden="1">
      <c r="C20" s="31"/>
      <c r="D20" s="31"/>
      <c r="E20" s="20"/>
    </row>
    <row r="21" spans="1:5" ht="12.75">
      <c r="A21" s="1" t="s">
        <v>37</v>
      </c>
      <c r="C21" s="31">
        <v>0</v>
      </c>
      <c r="D21" s="31">
        <v>25</v>
      </c>
      <c r="E21" s="20"/>
    </row>
    <row r="22" spans="1:5" ht="12.75">
      <c r="A22" s="1" t="s">
        <v>43</v>
      </c>
      <c r="C22" s="31">
        <v>0</v>
      </c>
      <c r="D22" s="31">
        <v>0</v>
      </c>
      <c r="E22" s="20"/>
    </row>
    <row r="23" spans="1:3" ht="12.75">
      <c r="A23" s="17" t="s">
        <v>41</v>
      </c>
      <c r="C23" s="31"/>
    </row>
    <row r="24" spans="1:4" ht="12.75">
      <c r="A24" s="4" t="s">
        <v>16</v>
      </c>
      <c r="C24" s="32">
        <f>SUM(C6:C22)</f>
        <v>3238.3499999999995</v>
      </c>
      <c r="D24" s="26">
        <f>SUM(D6:D23)</f>
        <v>15518.380000000001</v>
      </c>
    </row>
    <row r="26" spans="1:4" ht="12.75">
      <c r="A26" s="6" t="s">
        <v>17</v>
      </c>
      <c r="C26" s="6" t="s">
        <v>3</v>
      </c>
      <c r="D26" s="24" t="s">
        <v>4</v>
      </c>
    </row>
    <row r="27" spans="1:5" s="21" customFormat="1" ht="12.75">
      <c r="A27" s="21" t="s">
        <v>44</v>
      </c>
      <c r="C27" s="33">
        <v>0</v>
      </c>
      <c r="D27" s="33">
        <v>0</v>
      </c>
      <c r="E27" s="22"/>
    </row>
    <row r="28" spans="1:5" ht="12.75">
      <c r="A28" s="1" t="s">
        <v>18</v>
      </c>
      <c r="C28" s="34">
        <v>0</v>
      </c>
      <c r="D28" s="34">
        <v>70</v>
      </c>
      <c r="E28" s="19"/>
    </row>
    <row r="29" spans="1:5" ht="12.75">
      <c r="A29" s="1" t="s">
        <v>19</v>
      </c>
      <c r="C29" s="34">
        <v>0</v>
      </c>
      <c r="D29" s="34">
        <v>550</v>
      </c>
      <c r="E29" s="19"/>
    </row>
    <row r="30" spans="1:5" ht="12.75">
      <c r="A30" s="1" t="s">
        <v>20</v>
      </c>
      <c r="C30" s="35">
        <v>1188.5</v>
      </c>
      <c r="D30" s="35">
        <v>1188.5</v>
      </c>
      <c r="E30" s="19"/>
    </row>
    <row r="31" spans="1:5" ht="12.75">
      <c r="A31" s="1" t="s">
        <v>21</v>
      </c>
      <c r="C31" s="35">
        <v>0</v>
      </c>
      <c r="D31" s="35">
        <v>0</v>
      </c>
      <c r="E31" s="19"/>
    </row>
    <row r="32" spans="1:5" ht="12.75">
      <c r="A32" s="1" t="s">
        <v>22</v>
      </c>
      <c r="C32" s="35">
        <v>0</v>
      </c>
      <c r="D32" s="35">
        <v>0</v>
      </c>
      <c r="E32" s="19"/>
    </row>
    <row r="33" spans="1:5" ht="12.75">
      <c r="A33" s="1" t="s">
        <v>23</v>
      </c>
      <c r="C33" s="35">
        <v>0</v>
      </c>
      <c r="D33" s="35">
        <v>0</v>
      </c>
      <c r="E33" s="19"/>
    </row>
    <row r="34" spans="1:5" ht="12.75">
      <c r="A34" s="1" t="s">
        <v>52</v>
      </c>
      <c r="C34" s="36">
        <v>0</v>
      </c>
      <c r="D34" s="25">
        <v>75</v>
      </c>
      <c r="E34" s="9"/>
    </row>
    <row r="35" spans="1:5" ht="12.75">
      <c r="A35" s="1" t="s">
        <v>24</v>
      </c>
      <c r="C35" s="35">
        <v>433.14</v>
      </c>
      <c r="D35" s="34">
        <v>485.23</v>
      </c>
      <c r="E35" s="9"/>
    </row>
    <row r="36" spans="1:5" ht="12.75">
      <c r="A36" s="1" t="s">
        <v>25</v>
      </c>
      <c r="C36" s="35">
        <v>0</v>
      </c>
      <c r="D36" s="35">
        <v>0</v>
      </c>
      <c r="E36" s="9"/>
    </row>
    <row r="37" spans="1:5" ht="12.75">
      <c r="A37" s="1" t="s">
        <v>48</v>
      </c>
      <c r="C37" s="35">
        <v>1.07</v>
      </c>
      <c r="D37" s="35">
        <v>3.21</v>
      </c>
      <c r="E37" s="19"/>
    </row>
    <row r="38" spans="1:5" ht="12.75">
      <c r="A38" s="1" t="s">
        <v>51</v>
      </c>
      <c r="C38" s="35">
        <v>0</v>
      </c>
      <c r="D38" s="35">
        <v>2228.4</v>
      </c>
      <c r="E38" s="19"/>
    </row>
    <row r="39" spans="1:5" ht="12.75">
      <c r="A39" s="1" t="s">
        <v>26</v>
      </c>
      <c r="C39" s="34">
        <v>139.98</v>
      </c>
      <c r="D39" s="1">
        <v>405.92</v>
      </c>
      <c r="E39" s="19"/>
    </row>
    <row r="40" spans="1:5" ht="12.75">
      <c r="A40" s="1" t="s">
        <v>53</v>
      </c>
      <c r="C40" s="34">
        <v>0</v>
      </c>
      <c r="D40" s="1"/>
      <c r="E40" s="19"/>
    </row>
    <row r="41" spans="1:5" ht="12.75">
      <c r="A41" s="1" t="s">
        <v>50</v>
      </c>
      <c r="C41" s="34">
        <v>72.13</v>
      </c>
      <c r="D41" s="34">
        <v>82.29</v>
      </c>
      <c r="E41" s="19"/>
    </row>
    <row r="42" spans="1:5" ht="12.75">
      <c r="A42" s="1" t="s">
        <v>27</v>
      </c>
      <c r="C42" s="34">
        <v>0</v>
      </c>
      <c r="D42" s="34">
        <v>0</v>
      </c>
      <c r="E42" s="19"/>
    </row>
    <row r="43" spans="1:5" ht="12.75">
      <c r="A43" s="1" t="s">
        <v>28</v>
      </c>
      <c r="C43" s="34">
        <v>685</v>
      </c>
      <c r="D43" s="34">
        <v>2055</v>
      </c>
      <c r="E43" s="19"/>
    </row>
    <row r="44" spans="1:5" ht="12.75">
      <c r="A44" s="1" t="s">
        <v>29</v>
      </c>
      <c r="C44" s="34">
        <v>1438.72</v>
      </c>
      <c r="D44" s="34">
        <v>4530.56</v>
      </c>
      <c r="E44" s="19"/>
    </row>
    <row r="45" spans="1:5" ht="12.75">
      <c r="A45" s="1" t="s">
        <v>30</v>
      </c>
      <c r="C45" s="34">
        <v>0</v>
      </c>
      <c r="D45" s="34">
        <v>0</v>
      </c>
      <c r="E45" s="19"/>
    </row>
    <row r="46" spans="1:5" ht="12.75">
      <c r="A46" s="16" t="s">
        <v>38</v>
      </c>
      <c r="C46" s="34">
        <v>0</v>
      </c>
      <c r="D46" s="34">
        <v>245</v>
      </c>
      <c r="E46" s="19"/>
    </row>
    <row r="47" spans="1:5" ht="12.75">
      <c r="A47" s="40" t="s">
        <v>46</v>
      </c>
      <c r="B47" s="38"/>
      <c r="C47" s="34">
        <v>0</v>
      </c>
      <c r="D47" s="34">
        <v>2776.1</v>
      </c>
      <c r="E47" s="19"/>
    </row>
    <row r="48" spans="1:5" ht="12.75">
      <c r="A48" s="1" t="s">
        <v>15</v>
      </c>
      <c r="C48" s="34">
        <v>228.38</v>
      </c>
      <c r="D48" s="34">
        <v>970.17</v>
      </c>
      <c r="E48" s="9"/>
    </row>
    <row r="49" spans="1:5" ht="12.75">
      <c r="A49" s="1" t="s">
        <v>49</v>
      </c>
      <c r="C49" s="34">
        <v>30.6</v>
      </c>
      <c r="D49" s="34">
        <v>81.48</v>
      </c>
      <c r="E49" s="19"/>
    </row>
    <row r="50" spans="1:5" ht="12.75">
      <c r="A50" s="1" t="s">
        <v>31</v>
      </c>
      <c r="C50" s="34">
        <v>108.93</v>
      </c>
      <c r="D50" s="34">
        <v>333.99</v>
      </c>
      <c r="E50" s="19"/>
    </row>
    <row r="51" spans="1:5" ht="12.75">
      <c r="A51" s="1" t="s">
        <v>35</v>
      </c>
      <c r="C51" s="34">
        <v>19.99</v>
      </c>
      <c r="D51" s="34">
        <v>47.99</v>
      </c>
      <c r="E51" s="19"/>
    </row>
    <row r="52" spans="1:5" ht="12.75">
      <c r="A52" s="1" t="s">
        <v>39</v>
      </c>
      <c r="C52" s="34">
        <v>6.1</v>
      </c>
      <c r="D52" s="34">
        <v>26.94</v>
      </c>
      <c r="E52" s="19"/>
    </row>
    <row r="53" spans="1:5" ht="12.75">
      <c r="A53" s="1" t="s">
        <v>32</v>
      </c>
      <c r="C53" s="34">
        <v>4.25</v>
      </c>
      <c r="D53" s="34">
        <v>173.08</v>
      </c>
      <c r="E53" s="19"/>
    </row>
    <row r="54" spans="1:5" ht="12.75">
      <c r="A54" s="17" t="s">
        <v>42</v>
      </c>
      <c r="E54" s="9"/>
    </row>
    <row r="55" spans="1:4" ht="12.75">
      <c r="A55" s="4" t="s">
        <v>16</v>
      </c>
      <c r="C55" s="8">
        <f>SUM(C27:C54)</f>
        <v>4356.790000000001</v>
      </c>
      <c r="D55" s="27">
        <f>SUM(D27:D53)</f>
        <v>16328.86</v>
      </c>
    </row>
    <row r="57" spans="1:4" ht="12.75">
      <c r="A57" s="10" t="s">
        <v>33</v>
      </c>
      <c r="C57" s="11">
        <f>C24-C55</f>
        <v>-1118.4400000000014</v>
      </c>
      <c r="D57" s="28">
        <f>D24-D55</f>
        <v>-810.4799999999996</v>
      </c>
    </row>
    <row r="59" spans="1:5" ht="12.75">
      <c r="A59" s="37" t="s">
        <v>54</v>
      </c>
      <c r="B59" s="38"/>
      <c r="C59" s="38"/>
      <c r="D59" s="38"/>
      <c r="E59" s="14">
        <v>20743.25</v>
      </c>
    </row>
    <row r="60" spans="1:5" ht="12.75">
      <c r="A60" s="12" t="s">
        <v>55</v>
      </c>
      <c r="E60" s="18">
        <v>19624.81</v>
      </c>
    </row>
    <row r="61" ht="12.75">
      <c r="E61" s="13"/>
    </row>
    <row r="62" spans="1:6" s="10" customFormat="1" ht="12.75">
      <c r="A62" s="10" t="s">
        <v>40</v>
      </c>
      <c r="D62" s="26"/>
      <c r="E62" s="18">
        <v>19000</v>
      </c>
      <c r="F62" s="4"/>
    </row>
    <row r="64" ht="12.75">
      <c r="C64" s="10"/>
    </row>
    <row r="65" ht="12.75">
      <c r="C65" s="10"/>
    </row>
    <row r="67" ht="12.75">
      <c r="C67" s="10"/>
    </row>
  </sheetData>
  <sheetProtection selectLockedCells="1" selectUnlockedCells="1"/>
  <mergeCells count="3">
    <mergeCell ref="A59:D59"/>
    <mergeCell ref="A10:B10"/>
    <mergeCell ref="A47:B47"/>
  </mergeCells>
  <printOptions/>
  <pageMargins left="1.25" right="1.25" top="0.5" bottom="0.5" header="0.5118055555555555" footer="0.5118055555555555"/>
  <pageSetup horizontalDpi="300" verticalDpi="3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4" width="10.00390625" style="1" customWidth="1"/>
    <col min="5" max="5" width="11.00390625" style="1" customWidth="1"/>
    <col min="6" max="16384" width="10.00390625" style="1" customWidth="1"/>
  </cols>
  <sheetData/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TCCO Exeter</dc:creator>
  <cp:keywords/>
  <dc:description/>
  <cp:lastModifiedBy>TCCO Exeter</cp:lastModifiedBy>
  <cp:lastPrinted>2024-04-08T18:27:59Z</cp:lastPrinted>
  <dcterms:created xsi:type="dcterms:W3CDTF">2021-12-17T19:25:19Z</dcterms:created>
  <dcterms:modified xsi:type="dcterms:W3CDTF">2024-04-08T18:28:29Z</dcterms:modified>
  <cp:category/>
  <cp:version/>
  <cp:contentType/>
  <cp:contentStatus/>
</cp:coreProperties>
</file>